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5192" windowHeight="9312"/>
  </bookViews>
  <sheets>
    <sheet name="Лист1" sheetId="1" r:id="rId1"/>
  </sheets>
  <definedNames>
    <definedName name="_xlnm.Print_Titles" localSheetId="0">Лист1!$8:$11</definedName>
    <definedName name="_xlnm.Print_Area" localSheetId="0">Лист1!$A$1:$P$65</definedName>
  </definedNames>
  <calcPr calcId="125725"/>
</workbook>
</file>

<file path=xl/calcChain.xml><?xml version="1.0" encoding="utf-8"?>
<calcChain xmlns="http://schemas.openxmlformats.org/spreadsheetml/2006/main">
  <c r="P62" i="1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<sst xmlns="http://schemas.openxmlformats.org/spreadsheetml/2006/main" count="193" uniqueCount="171">
  <si>
    <t>Додаток 3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</si>
  <si>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</si>
  <si>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</si>
  <si>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</si>
  <si>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</si>
  <si>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</si>
  <si>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</si>
  <si>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</si>
  <si>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</si>
  <si>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</si>
  <si>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</si>
  <si>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</si>
  <si>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</si>
  <si>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</si>
  <si>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</si>
  <si>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</si>
  <si>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</si>
  <si>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</si>
  <si>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</si>
  <si>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</si>
  <si>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</si>
  <si>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</si>
  <si>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</si>
  <si>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0113242</t>
  </si>
  <si>
    <t>1090</t>
  </si>
  <si>
    <t>3242</t>
  </si>
  <si>
    <t>Інші заходи у сфері соціального захисту і соціального забезпечення</t>
  </si>
  <si>
    <t>0200000</t>
  </si>
  <si>
    <t>0210000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</si>
  <si>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</si>
  <si>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</si>
  <si>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</si>
  <si>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</si>
  <si>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0600000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</si>
  <si>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</si>
  <si>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</si>
  <si>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</si>
  <si>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</si>
  <si>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</si>
  <si>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</si>
  <si>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</si>
  <si>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</si>
  <si>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</si>
  <si>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</si>
  <si>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</si>
  <si>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</si>
  <si>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</si>
  <si>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</si>
  <si>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</si>
  <si>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</si>
  <si>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</si>
  <si>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</si>
  <si>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</si>
  <si>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</si>
  <si>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</si>
  <si>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</si>
  <si>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</si>
  <si>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</si>
  <si>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</si>
  <si>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</si>
  <si>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</si>
  <si>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</si>
  <si>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</si>
  <si>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</si>
  <si>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</si>
  <si>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</si>
  <si>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</si>
  <si>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</si>
  <si>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</si>
  <si>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</si>
  <si>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</si>
  <si>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</si>
  <si>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</si>
  <si>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</si>
  <si>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</si>
  <si>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</si>
  <si>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</si>
  <si>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0712152</t>
  </si>
  <si>
    <t>2152</t>
  </si>
  <si>
    <t>Інші програми та заходи у сфері охорони здоров`я</t>
  </si>
  <si>
    <t>0800000</t>
  </si>
  <si>
    <t>0810000</t>
  </si>
  <si>
    <t>0813011</t>
  </si>
  <si>
    <t>1030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</si>
  <si>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</si>
  <si>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</si>
  <si>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</si>
  <si>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</si>
  <si>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</si>
  <si>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</si>
  <si>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</si>
  <si>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</si>
  <si>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</si>
  <si>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0813086</t>
  </si>
  <si>
    <t>3086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</si>
  <si>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</t>
  </si>
  <si>
    <t>0813087</t>
  </si>
  <si>
    <t>3087</t>
  </si>
  <si>
    <t>Надання допомоги на дітей, які виховуються у багатодітних сім`ях</t>
  </si>
  <si>
    <t>0813242</t>
  </si>
  <si>
    <t>1000000</t>
  </si>
  <si>
    <t>1010000</t>
  </si>
  <si>
    <t>1011100</t>
  </si>
  <si>
    <t>0960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</si>
  <si>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</si>
  <si>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</si>
  <si>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</si>
  <si>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</si>
  <si>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</si>
  <si>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</si>
  <si>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</si>
  <si>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</si>
  <si>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</si>
  <si>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</si>
  <si>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</si>
  <si>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</si>
  <si>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</si>
  <si>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</si>
  <si>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1100000</t>
  </si>
  <si>
    <t>1110000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</si>
  <si>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</si>
  <si>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</si>
  <si>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</si>
  <si>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1115011</t>
  </si>
  <si>
    <t>5011</t>
  </si>
  <si>
    <t>Проведення навчально-тренувальних зборів і змагань з олімпійських видів спорту</t>
  </si>
  <si>
    <t>3000000</t>
  </si>
  <si>
    <t>3010000</t>
  </si>
  <si>
    <t>3017463</t>
  </si>
  <si>
    <t>0456</t>
  </si>
  <si>
    <t>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</si>
  <si>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</si>
  <si>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3700000</t>
  </si>
  <si>
    <t>3710000</t>
  </si>
  <si>
    <t>3718700</t>
  </si>
  <si>
    <t>0133</t>
  </si>
  <si>
    <t>8700</t>
  </si>
  <si>
    <t>Резервний фонд</t>
  </si>
  <si>
    <t>3719150</t>
  </si>
  <si>
    <t>0180</t>
  </si>
  <si>
    <t>9150</t>
  </si>
  <si>
    <t>Інші дотації з місцевого бюджету</t>
  </si>
  <si>
    <t>3719770</t>
  </si>
  <si>
    <t>9770</t>
  </si>
  <si>
    <t>Інші субвенції з місцевого бюджету</t>
  </si>
  <si>
    <t>X</t>
  </si>
  <si>
    <t>Усього</t>
  </si>
  <si>
    <t>Керуючий справами виконавчого апарату районної ради</t>
  </si>
  <si>
    <t>Т.В.Яблонь</t>
  </si>
  <si>
    <r>
      <t xml:space="preserve">Чортківська районна рада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</si>
  <si>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Чортківська районна рада </t>
    </r>
    <r>
      <rPr>
        <i/>
        <sz val="12"/>
        <rFont val="Times New Roman"/>
        <family val="1"/>
        <charset val="204"/>
      </rPr>
      <t>(головний виконавець)</t>
    </r>
  </si>
  <si>
    <r>
      <t xml:space="preserve">Чортківська районна державна адміністрація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</si>
  <si>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Чортківська районна державна адміністрація </t>
    </r>
    <r>
      <rPr>
        <i/>
        <sz val="12"/>
        <rFont val="Times New Roman"/>
        <family val="1"/>
        <charset val="204"/>
      </rPr>
      <t>(головний виконавець)</t>
    </r>
  </si>
  <si>
    <r>
      <t>Відділ освіти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(головний розпорядник)</t>
    </r>
  </si>
  <si>
    <r>
      <t xml:space="preserve">Відділ освіти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виконавець)</t>
    </r>
  </si>
  <si>
    <r>
      <t xml:space="preserve">Відділ охорони здоров"я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</si>
  <si>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Відділ охорони здоров"я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виконавец)</t>
    </r>
  </si>
  <si>
    <r>
      <t>Управління соціального захисту населення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(головний розпорядник)</t>
    </r>
  </si>
  <si>
    <r>
      <t>Управління соціального захисту населення Чортківської районної державної адміністрації</t>
    </r>
    <r>
      <rPr>
        <i/>
        <sz val="12"/>
        <rFont val="Times New Roman"/>
        <family val="1"/>
        <charset val="204"/>
      </rPr>
      <t xml:space="preserve"> (головний виконавець)</t>
    </r>
  </si>
  <si>
    <r>
      <t xml:space="preserve">Відділ культури,туризму,національностей та релігій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</si>
  <si>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Відділ культури,туризму,національностей та релігій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виконавець)</t>
    </r>
  </si>
  <si>
    <r>
      <t xml:space="preserve">Відділ у справах молоді та спорту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</si>
  <si>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Відділ у справах молоді та спорту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виконавець)</t>
    </r>
  </si>
  <si>
    <r>
      <t xml:space="preserve">Відділ з питань цивільного захисту населення та розвитку інфраструктури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</si>
  <si>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Відділ з питань цивільного захисту населення та розвитку інфраструктури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виконавець)</t>
    </r>
  </si>
  <si>
    <r>
      <t xml:space="preserve">Фінансове управління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розпорядник)</t>
    </r>
  </si>
  <si>
    <r>
      <t xml:space="preserve">Фінансове управління Чортківської районної державної адміністрації </t>
    </r>
    <r>
      <rPr>
        <i/>
        <sz val="12"/>
        <rFont val="Times New Roman"/>
        <family val="1"/>
        <charset val="204"/>
      </rPr>
      <t>(головний виконавець)</t>
    </r>
  </si>
  <si>
    <t xml:space="preserve">Зміни до розподілу </t>
  </si>
  <si>
    <t xml:space="preserve">до рішення районної ради                                                                                                                                                                                   </t>
  </si>
  <si>
    <t>від 14 червня 2019 року №539</t>
  </si>
  <si>
    <t xml:space="preserve">                      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</si>
</sst>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"/>
  <sheetViews>
    <sheetView tabSelected="1" topLeftCell="G1" zoomScaleNormal="100" zoomScaleSheetLayoutView="45" workbookViewId="0">
      <selection activeCell="N3" sqref="N3"/>
    </sheetView>
  </sheetViews>
  <sheetFormatPr defaultRowHeight="13.2"/>
  <cols>
    <col min="1" max="3" width="12" customWidth="1"/>
    <col min="4" max="4" width="40.6640625" customWidth="1"/>
    <col min="5" max="15" width="13.6640625" customWidth="1"/>
    <col min="16" max="16" width="14.6640625" customWidth="1"/>
  </cols>
  <sheetData>
    <row r="1" spans="1:16" ht="15.6">
      <c r="N1" s="4" t="s">
        <v>0</v>
      </c>
    </row>
    <row r="2" spans="1:16" ht="15.6">
      <c r="N2" s="20" t="s">
        <v>168</v>
      </c>
    </row>
    <row r="3" spans="1:16" ht="15.6">
      <c r="N3" s="20" t="s">
        <v>169</v>
      </c>
    </row>
    <row r="4" spans="1:16" ht="15.6">
      <c r="N4" s="20" t="s">
        <v>170</v>
      </c>
    </row>
    <row r="5" spans="1:16" ht="15.6">
      <c r="A5" s="23" t="s">
        <v>167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5.6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15.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 t="s">
        <v>2</v>
      </c>
    </row>
    <row r="8" spans="1:16" ht="15.6">
      <c r="A8" s="21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/>
      <c r="G8" s="21"/>
      <c r="H8" s="21"/>
      <c r="I8" s="21"/>
      <c r="J8" s="21" t="s">
        <v>14</v>
      </c>
      <c r="K8" s="21"/>
      <c r="L8" s="21"/>
      <c r="M8" s="21"/>
      <c r="N8" s="21"/>
      <c r="O8" s="21"/>
      <c r="P8" s="22" t="s">
        <v>16</v>
      </c>
    </row>
    <row r="9" spans="1:16" ht="15.6">
      <c r="A9" s="21"/>
      <c r="B9" s="21"/>
      <c r="C9" s="21"/>
      <c r="D9" s="21"/>
      <c r="E9" s="22" t="s">
        <v>8</v>
      </c>
      <c r="F9" s="21" t="s">
        <v>9</v>
      </c>
      <c r="G9" s="21" t="s">
        <v>10</v>
      </c>
      <c r="H9" s="21"/>
      <c r="I9" s="21" t="s">
        <v>13</v>
      </c>
      <c r="J9" s="22" t="s">
        <v>8</v>
      </c>
      <c r="K9" s="21" t="s">
        <v>15</v>
      </c>
      <c r="L9" s="21" t="s">
        <v>9</v>
      </c>
      <c r="M9" s="21" t="s">
        <v>10</v>
      </c>
      <c r="N9" s="21"/>
      <c r="O9" s="21" t="s">
        <v>13</v>
      </c>
      <c r="P9" s="21"/>
    </row>
    <row r="10" spans="1:16">
      <c r="A10" s="21"/>
      <c r="B10" s="21"/>
      <c r="C10" s="21"/>
      <c r="D10" s="21"/>
      <c r="E10" s="21"/>
      <c r="F10" s="21"/>
      <c r="G10" s="21" t="s">
        <v>11</v>
      </c>
      <c r="H10" s="21" t="s">
        <v>12</v>
      </c>
      <c r="I10" s="21"/>
      <c r="J10" s="21"/>
      <c r="K10" s="21"/>
      <c r="L10" s="21"/>
      <c r="M10" s="21" t="s">
        <v>11</v>
      </c>
      <c r="N10" s="21" t="s">
        <v>12</v>
      </c>
      <c r="O10" s="21"/>
      <c r="P10" s="21"/>
    </row>
    <row r="11" spans="1:16" ht="81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15.6">
      <c r="A12" s="6">
        <v>1</v>
      </c>
      <c r="B12" s="6">
        <v>2</v>
      </c>
      <c r="C12" s="6">
        <v>3</v>
      </c>
      <c r="D12" s="6">
        <v>4</v>
      </c>
      <c r="E12" s="7">
        <v>5</v>
      </c>
      <c r="F12" s="6">
        <v>6</v>
      </c>
      <c r="G12" s="6">
        <v>7</v>
      </c>
      <c r="H12" s="6">
        <v>8</v>
      </c>
      <c r="I12" s="6">
        <v>9</v>
      </c>
      <c r="J12" s="7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7">
        <v>16</v>
      </c>
    </row>
    <row r="13" spans="1:16" ht="31.2">
      <c r="A13" s="8" t="s">
        <v>17</v>
      </c>
      <c r="B13" s="9"/>
      <c r="C13" s="10"/>
      <c r="D13" s="1" t="s">
        <v>149</v>
      </c>
      <c r="E13" s="11">
        <v>375000</v>
      </c>
      <c r="F13" s="1">
        <v>375000</v>
      </c>
      <c r="G13" s="1">
        <v>0</v>
      </c>
      <c r="H13" s="1">
        <v>0</v>
      </c>
      <c r="I13" s="1">
        <v>0</v>
      </c>
      <c r="J13" s="1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1">
        <f t="shared" ref="P13:P44" si="0">E13+J13</f>
        <v>375000</v>
      </c>
    </row>
    <row r="14" spans="1:16" ht="31.2">
      <c r="A14" s="8" t="s">
        <v>18</v>
      </c>
      <c r="B14" s="9"/>
      <c r="C14" s="10"/>
      <c r="D14" s="1" t="s">
        <v>150</v>
      </c>
      <c r="E14" s="11">
        <v>375000</v>
      </c>
      <c r="F14" s="1">
        <v>375000</v>
      </c>
      <c r="G14" s="1">
        <v>0</v>
      </c>
      <c r="H14" s="1">
        <v>0</v>
      </c>
      <c r="I14" s="1">
        <v>0</v>
      </c>
      <c r="J14" s="1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1">
        <f t="shared" si="0"/>
        <v>375000</v>
      </c>
    </row>
    <row r="15" spans="1:16" ht="93.6">
      <c r="A15" s="12" t="s">
        <v>19</v>
      </c>
      <c r="B15" s="12" t="s">
        <v>21</v>
      </c>
      <c r="C15" s="13" t="s">
        <v>20</v>
      </c>
      <c r="D15" s="14" t="s">
        <v>22</v>
      </c>
      <c r="E15" s="15">
        <v>275000</v>
      </c>
      <c r="F15" s="16">
        <v>275000</v>
      </c>
      <c r="G15" s="16">
        <v>0</v>
      </c>
      <c r="H15" s="16">
        <v>0</v>
      </c>
      <c r="I15" s="16">
        <v>0</v>
      </c>
      <c r="J15" s="15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5">
        <f t="shared" si="0"/>
        <v>275000</v>
      </c>
    </row>
    <row r="16" spans="1:16" ht="31.2">
      <c r="A16" s="12" t="s">
        <v>23</v>
      </c>
      <c r="B16" s="12" t="s">
        <v>25</v>
      </c>
      <c r="C16" s="13" t="s">
        <v>24</v>
      </c>
      <c r="D16" s="14" t="s">
        <v>26</v>
      </c>
      <c r="E16" s="15">
        <v>100000</v>
      </c>
      <c r="F16" s="16">
        <v>100000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100000</v>
      </c>
    </row>
    <row r="17" spans="1:16" ht="31.2">
      <c r="A17" s="8" t="s">
        <v>27</v>
      </c>
      <c r="B17" s="9"/>
      <c r="C17" s="10"/>
      <c r="D17" s="1" t="s">
        <v>151</v>
      </c>
      <c r="E17" s="11">
        <v>550</v>
      </c>
      <c r="F17" s="1">
        <v>550</v>
      </c>
      <c r="G17" s="1">
        <v>0</v>
      </c>
      <c r="H17" s="1">
        <v>0</v>
      </c>
      <c r="I17" s="1">
        <v>0</v>
      </c>
      <c r="J17" s="1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1">
        <f t="shared" si="0"/>
        <v>550</v>
      </c>
    </row>
    <row r="18" spans="1:16" ht="31.2">
      <c r="A18" s="8" t="s">
        <v>28</v>
      </c>
      <c r="B18" s="9"/>
      <c r="C18" s="10"/>
      <c r="D18" s="1" t="s">
        <v>152</v>
      </c>
      <c r="E18" s="11">
        <v>550</v>
      </c>
      <c r="F18" s="1">
        <v>550</v>
      </c>
      <c r="G18" s="1">
        <v>0</v>
      </c>
      <c r="H18" s="1">
        <v>0</v>
      </c>
      <c r="I18" s="1">
        <v>0</v>
      </c>
      <c r="J18" s="1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1">
        <f t="shared" si="0"/>
        <v>550</v>
      </c>
    </row>
    <row r="19" spans="1:16" ht="46.8">
      <c r="A19" s="12" t="s">
        <v>29</v>
      </c>
      <c r="B19" s="12" t="s">
        <v>31</v>
      </c>
      <c r="C19" s="13" t="s">
        <v>30</v>
      </c>
      <c r="D19" s="14" t="s">
        <v>32</v>
      </c>
      <c r="E19" s="15">
        <v>550</v>
      </c>
      <c r="F19" s="16">
        <v>550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550</v>
      </c>
    </row>
    <row r="20" spans="1:16" ht="46.8">
      <c r="A20" s="8" t="s">
        <v>33</v>
      </c>
      <c r="B20" s="9"/>
      <c r="C20" s="10"/>
      <c r="D20" s="2" t="s">
        <v>153</v>
      </c>
      <c r="E20" s="11">
        <v>315351</v>
      </c>
      <c r="F20" s="1">
        <v>315351</v>
      </c>
      <c r="G20" s="1">
        <v>41000</v>
      </c>
      <c r="H20" s="1">
        <v>0</v>
      </c>
      <c r="I20" s="1">
        <v>0</v>
      </c>
      <c r="J20" s="11">
        <v>1495355</v>
      </c>
      <c r="K20" s="1">
        <v>1495355</v>
      </c>
      <c r="L20" s="1">
        <v>0</v>
      </c>
      <c r="M20" s="1">
        <v>0</v>
      </c>
      <c r="N20" s="1">
        <v>0</v>
      </c>
      <c r="O20" s="1">
        <v>1495355</v>
      </c>
      <c r="P20" s="11">
        <f t="shared" si="0"/>
        <v>1810706</v>
      </c>
    </row>
    <row r="21" spans="1:16" ht="46.8">
      <c r="A21" s="8" t="s">
        <v>34</v>
      </c>
      <c r="B21" s="9"/>
      <c r="C21" s="10"/>
      <c r="D21" s="2" t="s">
        <v>154</v>
      </c>
      <c r="E21" s="11">
        <v>315351</v>
      </c>
      <c r="F21" s="1">
        <v>315351</v>
      </c>
      <c r="G21" s="1">
        <v>41000</v>
      </c>
      <c r="H21" s="1">
        <v>0</v>
      </c>
      <c r="I21" s="1">
        <v>0</v>
      </c>
      <c r="J21" s="11">
        <v>1495355</v>
      </c>
      <c r="K21" s="1">
        <v>1495355</v>
      </c>
      <c r="L21" s="1">
        <v>0</v>
      </c>
      <c r="M21" s="1">
        <v>0</v>
      </c>
      <c r="N21" s="1">
        <v>0</v>
      </c>
      <c r="O21" s="1">
        <v>1495355</v>
      </c>
      <c r="P21" s="11">
        <f t="shared" si="0"/>
        <v>1810706</v>
      </c>
    </row>
    <row r="22" spans="1:16" ht="15.6">
      <c r="A22" s="12" t="s">
        <v>35</v>
      </c>
      <c r="B22" s="12" t="s">
        <v>37</v>
      </c>
      <c r="C22" s="13" t="s">
        <v>36</v>
      </c>
      <c r="D22" s="14" t="s">
        <v>38</v>
      </c>
      <c r="E22" s="15">
        <v>68200</v>
      </c>
      <c r="F22" s="16">
        <v>68200</v>
      </c>
      <c r="G22" s="16">
        <v>41000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68200</v>
      </c>
    </row>
    <row r="23" spans="1:16" ht="93.6">
      <c r="A23" s="12" t="s">
        <v>39</v>
      </c>
      <c r="B23" s="12" t="s">
        <v>41</v>
      </c>
      <c r="C23" s="13" t="s">
        <v>40</v>
      </c>
      <c r="D23" s="14" t="s">
        <v>42</v>
      </c>
      <c r="E23" s="15">
        <v>174376</v>
      </c>
      <c r="F23" s="16">
        <v>174376</v>
      </c>
      <c r="G23" s="16">
        <v>0</v>
      </c>
      <c r="H23" s="16">
        <v>0</v>
      </c>
      <c r="I23" s="16">
        <v>0</v>
      </c>
      <c r="J23" s="15">
        <v>1486355</v>
      </c>
      <c r="K23" s="16">
        <v>1486355</v>
      </c>
      <c r="L23" s="16">
        <v>0</v>
      </c>
      <c r="M23" s="16">
        <v>0</v>
      </c>
      <c r="N23" s="16">
        <v>0</v>
      </c>
      <c r="O23" s="16">
        <v>1486355</v>
      </c>
      <c r="P23" s="15">
        <f t="shared" si="0"/>
        <v>1660731</v>
      </c>
    </row>
    <row r="24" spans="1:16" ht="31.2">
      <c r="A24" s="12" t="s">
        <v>43</v>
      </c>
      <c r="B24" s="12" t="s">
        <v>45</v>
      </c>
      <c r="C24" s="13" t="s">
        <v>44</v>
      </c>
      <c r="D24" s="14" t="s">
        <v>46</v>
      </c>
      <c r="E24" s="15">
        <v>3500</v>
      </c>
      <c r="F24" s="16">
        <v>3500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3500</v>
      </c>
    </row>
    <row r="25" spans="1:16" ht="31.2">
      <c r="A25" s="12" t="s">
        <v>47</v>
      </c>
      <c r="B25" s="12" t="s">
        <v>48</v>
      </c>
      <c r="C25" s="13" t="s">
        <v>44</v>
      </c>
      <c r="D25" s="14" t="s">
        <v>49</v>
      </c>
      <c r="E25" s="15">
        <v>-1313200</v>
      </c>
      <c r="F25" s="16">
        <v>-1313200</v>
      </c>
      <c r="G25" s="16">
        <v>-1036500</v>
      </c>
      <c r="H25" s="16">
        <v>-41000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-1313200</v>
      </c>
    </row>
    <row r="26" spans="1:16" ht="15.6">
      <c r="A26" s="12" t="s">
        <v>50</v>
      </c>
      <c r="B26" s="12" t="s">
        <v>51</v>
      </c>
      <c r="C26" s="13" t="s">
        <v>44</v>
      </c>
      <c r="D26" s="14" t="s">
        <v>52</v>
      </c>
      <c r="E26" s="15">
        <v>30275</v>
      </c>
      <c r="F26" s="16">
        <v>30275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30275</v>
      </c>
    </row>
    <row r="27" spans="1:16" ht="31.2">
      <c r="A27" s="12" t="s">
        <v>53</v>
      </c>
      <c r="B27" s="12" t="s">
        <v>54</v>
      </c>
      <c r="C27" s="13" t="s">
        <v>44</v>
      </c>
      <c r="D27" s="14" t="s">
        <v>55</v>
      </c>
      <c r="E27" s="15">
        <v>1313200</v>
      </c>
      <c r="F27" s="16">
        <v>1313200</v>
      </c>
      <c r="G27" s="16">
        <v>1036500</v>
      </c>
      <c r="H27" s="16">
        <v>41000</v>
      </c>
      <c r="I27" s="16">
        <v>0</v>
      </c>
      <c r="J27" s="15">
        <v>9000</v>
      </c>
      <c r="K27" s="16">
        <v>9000</v>
      </c>
      <c r="L27" s="16">
        <v>0</v>
      </c>
      <c r="M27" s="16">
        <v>0</v>
      </c>
      <c r="N27" s="16">
        <v>0</v>
      </c>
      <c r="O27" s="16">
        <v>9000</v>
      </c>
      <c r="P27" s="15">
        <f t="shared" si="0"/>
        <v>1322200</v>
      </c>
    </row>
    <row r="28" spans="1:16" ht="46.8">
      <c r="A28" s="12" t="s">
        <v>56</v>
      </c>
      <c r="B28" s="12" t="s">
        <v>58</v>
      </c>
      <c r="C28" s="13" t="s">
        <v>57</v>
      </c>
      <c r="D28" s="14" t="s">
        <v>59</v>
      </c>
      <c r="E28" s="15">
        <v>39000</v>
      </c>
      <c r="F28" s="16">
        <v>39000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39000</v>
      </c>
    </row>
    <row r="29" spans="1:16" ht="46.8">
      <c r="A29" s="8" t="s">
        <v>60</v>
      </c>
      <c r="B29" s="9"/>
      <c r="C29" s="10"/>
      <c r="D29" s="2" t="s">
        <v>155</v>
      </c>
      <c r="E29" s="11">
        <v>1324000</v>
      </c>
      <c r="F29" s="1">
        <v>1324000</v>
      </c>
      <c r="G29" s="1">
        <v>0</v>
      </c>
      <c r="H29" s="1">
        <v>0</v>
      </c>
      <c r="I29" s="1">
        <v>0</v>
      </c>
      <c r="J29" s="11">
        <v>18000</v>
      </c>
      <c r="K29" s="1">
        <v>18000</v>
      </c>
      <c r="L29" s="1">
        <v>0</v>
      </c>
      <c r="M29" s="1">
        <v>0</v>
      </c>
      <c r="N29" s="1">
        <v>0</v>
      </c>
      <c r="O29" s="1">
        <v>18000</v>
      </c>
      <c r="P29" s="11">
        <f t="shared" si="0"/>
        <v>1342000</v>
      </c>
    </row>
    <row r="30" spans="1:16" ht="46.8">
      <c r="A30" s="8" t="s">
        <v>61</v>
      </c>
      <c r="B30" s="9"/>
      <c r="C30" s="10"/>
      <c r="D30" s="2" t="s">
        <v>156</v>
      </c>
      <c r="E30" s="11">
        <v>1324000</v>
      </c>
      <c r="F30" s="1">
        <v>1324000</v>
      </c>
      <c r="G30" s="1">
        <v>0</v>
      </c>
      <c r="H30" s="1">
        <v>0</v>
      </c>
      <c r="I30" s="1">
        <v>0</v>
      </c>
      <c r="J30" s="11">
        <v>18000</v>
      </c>
      <c r="K30" s="1">
        <v>18000</v>
      </c>
      <c r="L30" s="1">
        <v>0</v>
      </c>
      <c r="M30" s="1">
        <v>0</v>
      </c>
      <c r="N30" s="1">
        <v>0</v>
      </c>
      <c r="O30" s="1">
        <v>18000</v>
      </c>
      <c r="P30" s="11">
        <f t="shared" si="0"/>
        <v>1342000</v>
      </c>
    </row>
    <row r="31" spans="1:16" ht="31.2">
      <c r="A31" s="12" t="s">
        <v>62</v>
      </c>
      <c r="B31" s="12" t="s">
        <v>64</v>
      </c>
      <c r="C31" s="13" t="s">
        <v>63</v>
      </c>
      <c r="D31" s="14" t="s">
        <v>65</v>
      </c>
      <c r="E31" s="15">
        <v>1055000</v>
      </c>
      <c r="F31" s="16">
        <v>1055000</v>
      </c>
      <c r="G31" s="16">
        <v>0</v>
      </c>
      <c r="H31" s="16">
        <v>0</v>
      </c>
      <c r="I31" s="16">
        <v>0</v>
      </c>
      <c r="J31" s="15">
        <v>-35000</v>
      </c>
      <c r="K31" s="16">
        <v>-35000</v>
      </c>
      <c r="L31" s="16">
        <v>0</v>
      </c>
      <c r="M31" s="16">
        <v>0</v>
      </c>
      <c r="N31" s="16">
        <v>0</v>
      </c>
      <c r="O31" s="16">
        <v>-35000</v>
      </c>
      <c r="P31" s="15">
        <f t="shared" si="0"/>
        <v>1020000</v>
      </c>
    </row>
    <row r="32" spans="1:16" ht="62.4">
      <c r="A32" s="12" t="s">
        <v>66</v>
      </c>
      <c r="B32" s="12" t="s">
        <v>68</v>
      </c>
      <c r="C32" s="13" t="s">
        <v>67</v>
      </c>
      <c r="D32" s="14" t="s">
        <v>69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53000</v>
      </c>
      <c r="K32" s="16">
        <v>53000</v>
      </c>
      <c r="L32" s="16">
        <v>0</v>
      </c>
      <c r="M32" s="16">
        <v>0</v>
      </c>
      <c r="N32" s="16">
        <v>0</v>
      </c>
      <c r="O32" s="16">
        <v>53000</v>
      </c>
      <c r="P32" s="15">
        <f t="shared" si="0"/>
        <v>53000</v>
      </c>
    </row>
    <row r="33" spans="1:16" ht="46.8">
      <c r="A33" s="12" t="s">
        <v>70</v>
      </c>
      <c r="B33" s="12" t="s">
        <v>72</v>
      </c>
      <c r="C33" s="13" t="s">
        <v>71</v>
      </c>
      <c r="D33" s="14" t="s">
        <v>73</v>
      </c>
      <c r="E33" s="15">
        <v>186000</v>
      </c>
      <c r="F33" s="16">
        <v>186000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186000</v>
      </c>
    </row>
    <row r="34" spans="1:16" ht="46.8">
      <c r="A34" s="12" t="s">
        <v>74</v>
      </c>
      <c r="B34" s="12" t="s">
        <v>75</v>
      </c>
      <c r="C34" s="13" t="s">
        <v>71</v>
      </c>
      <c r="D34" s="14" t="s">
        <v>76</v>
      </c>
      <c r="E34" s="15">
        <v>53000</v>
      </c>
      <c r="F34" s="16">
        <v>53000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53000</v>
      </c>
    </row>
    <row r="35" spans="1:16" ht="31.2">
      <c r="A35" s="12" t="s">
        <v>77</v>
      </c>
      <c r="B35" s="12" t="s">
        <v>78</v>
      </c>
      <c r="C35" s="13" t="s">
        <v>71</v>
      </c>
      <c r="D35" s="14" t="s">
        <v>79</v>
      </c>
      <c r="E35" s="15">
        <v>30000</v>
      </c>
      <c r="F35" s="16">
        <v>30000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30000</v>
      </c>
    </row>
    <row r="36" spans="1:16" ht="62.4">
      <c r="A36" s="8" t="s">
        <v>80</v>
      </c>
      <c r="B36" s="9"/>
      <c r="C36" s="10"/>
      <c r="D36" s="1" t="s">
        <v>157</v>
      </c>
      <c r="E36" s="11">
        <v>-29461600</v>
      </c>
      <c r="F36" s="1">
        <v>-29461600</v>
      </c>
      <c r="G36" s="1">
        <v>0</v>
      </c>
      <c r="H36" s="1">
        <v>0</v>
      </c>
      <c r="I36" s="1">
        <v>0</v>
      </c>
      <c r="J36" s="1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1">
        <f t="shared" si="0"/>
        <v>-29461600</v>
      </c>
    </row>
    <row r="37" spans="1:16" ht="62.4">
      <c r="A37" s="8" t="s">
        <v>81</v>
      </c>
      <c r="B37" s="9"/>
      <c r="C37" s="10"/>
      <c r="D37" s="1" t="s">
        <v>158</v>
      </c>
      <c r="E37" s="11">
        <v>-29461600</v>
      </c>
      <c r="F37" s="1">
        <v>-29461600</v>
      </c>
      <c r="G37" s="1">
        <v>0</v>
      </c>
      <c r="H37" s="1">
        <v>0</v>
      </c>
      <c r="I37" s="1">
        <v>0</v>
      </c>
      <c r="J37" s="1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1">
        <f t="shared" si="0"/>
        <v>-29461600</v>
      </c>
    </row>
    <row r="38" spans="1:16" ht="62.4">
      <c r="A38" s="12" t="s">
        <v>82</v>
      </c>
      <c r="B38" s="12" t="s">
        <v>84</v>
      </c>
      <c r="C38" s="13" t="s">
        <v>83</v>
      </c>
      <c r="D38" s="14" t="s">
        <v>85</v>
      </c>
      <c r="E38" s="15">
        <v>2234481.33</v>
      </c>
      <c r="F38" s="16">
        <v>2234481.33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2234481.33</v>
      </c>
    </row>
    <row r="39" spans="1:16" ht="46.8">
      <c r="A39" s="12" t="s">
        <v>86</v>
      </c>
      <c r="B39" s="12" t="s">
        <v>88</v>
      </c>
      <c r="C39" s="13" t="s">
        <v>87</v>
      </c>
      <c r="D39" s="14" t="s">
        <v>89</v>
      </c>
      <c r="E39" s="15">
        <v>-31701081.329999998</v>
      </c>
      <c r="F39" s="16">
        <v>-31701081.329999998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-31701081.329999998</v>
      </c>
    </row>
    <row r="40" spans="1:16" ht="46.8">
      <c r="A40" s="12" t="s">
        <v>90</v>
      </c>
      <c r="B40" s="12" t="s">
        <v>91</v>
      </c>
      <c r="C40" s="13" t="s">
        <v>37</v>
      </c>
      <c r="D40" s="14" t="s">
        <v>92</v>
      </c>
      <c r="E40" s="15">
        <v>-1945000</v>
      </c>
      <c r="F40" s="16">
        <v>-1945000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-1945000</v>
      </c>
    </row>
    <row r="41" spans="1:16" ht="124.8">
      <c r="A41" s="12" t="s">
        <v>93</v>
      </c>
      <c r="B41" s="12" t="s">
        <v>94</v>
      </c>
      <c r="C41" s="13" t="s">
        <v>30</v>
      </c>
      <c r="D41" s="14" t="s">
        <v>95</v>
      </c>
      <c r="E41" s="15">
        <v>100000</v>
      </c>
      <c r="F41" s="16">
        <v>100000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100000</v>
      </c>
    </row>
    <row r="42" spans="1:16" ht="31.2">
      <c r="A42" s="12" t="s">
        <v>96</v>
      </c>
      <c r="B42" s="12" t="s">
        <v>97</v>
      </c>
      <c r="C42" s="13" t="s">
        <v>30</v>
      </c>
      <c r="D42" s="14" t="s">
        <v>98</v>
      </c>
      <c r="E42" s="15">
        <v>1845000</v>
      </c>
      <c r="F42" s="16">
        <v>1845000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1845000</v>
      </c>
    </row>
    <row r="43" spans="1:16" ht="31.2">
      <c r="A43" s="12" t="s">
        <v>99</v>
      </c>
      <c r="B43" s="12" t="s">
        <v>25</v>
      </c>
      <c r="C43" s="13" t="s">
        <v>24</v>
      </c>
      <c r="D43" s="14" t="s">
        <v>26</v>
      </c>
      <c r="E43" s="15">
        <v>5000</v>
      </c>
      <c r="F43" s="16">
        <v>5000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5000</v>
      </c>
    </row>
    <row r="44" spans="1:16" ht="78">
      <c r="A44" s="8" t="s">
        <v>100</v>
      </c>
      <c r="B44" s="9"/>
      <c r="C44" s="10"/>
      <c r="D44" s="2" t="s">
        <v>159</v>
      </c>
      <c r="E44" s="11">
        <v>40000</v>
      </c>
      <c r="F44" s="1">
        <v>40000</v>
      </c>
      <c r="G44" s="1">
        <v>0</v>
      </c>
      <c r="H44" s="1">
        <v>0</v>
      </c>
      <c r="I44" s="1">
        <v>0</v>
      </c>
      <c r="J44" s="11">
        <v>182000</v>
      </c>
      <c r="K44" s="1">
        <v>182000</v>
      </c>
      <c r="L44" s="1">
        <v>0</v>
      </c>
      <c r="M44" s="1">
        <v>0</v>
      </c>
      <c r="N44" s="1">
        <v>0</v>
      </c>
      <c r="O44" s="1">
        <v>182000</v>
      </c>
      <c r="P44" s="11">
        <f t="shared" si="0"/>
        <v>222000</v>
      </c>
    </row>
    <row r="45" spans="1:16" ht="78">
      <c r="A45" s="8" t="s">
        <v>101</v>
      </c>
      <c r="B45" s="9"/>
      <c r="C45" s="10"/>
      <c r="D45" s="2" t="s">
        <v>160</v>
      </c>
      <c r="E45" s="11">
        <v>40000</v>
      </c>
      <c r="F45" s="1">
        <v>40000</v>
      </c>
      <c r="G45" s="1">
        <v>0</v>
      </c>
      <c r="H45" s="1">
        <v>0</v>
      </c>
      <c r="I45" s="1">
        <v>0</v>
      </c>
      <c r="J45" s="11">
        <v>182000</v>
      </c>
      <c r="K45" s="1">
        <v>182000</v>
      </c>
      <c r="L45" s="1">
        <v>0</v>
      </c>
      <c r="M45" s="1">
        <v>0</v>
      </c>
      <c r="N45" s="1">
        <v>0</v>
      </c>
      <c r="O45" s="1">
        <v>182000</v>
      </c>
      <c r="P45" s="11">
        <f t="shared" ref="P45:P62" si="1">E45+J45</f>
        <v>222000</v>
      </c>
    </row>
    <row r="46" spans="1:16" ht="78">
      <c r="A46" s="12" t="s">
        <v>102</v>
      </c>
      <c r="B46" s="12" t="s">
        <v>104</v>
      </c>
      <c r="C46" s="13" t="s">
        <v>103</v>
      </c>
      <c r="D46" s="14" t="s">
        <v>105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-240230</v>
      </c>
      <c r="K46" s="16">
        <v>-240230</v>
      </c>
      <c r="L46" s="16">
        <v>0</v>
      </c>
      <c r="M46" s="16">
        <v>0</v>
      </c>
      <c r="N46" s="16">
        <v>0</v>
      </c>
      <c r="O46" s="16">
        <v>-240230</v>
      </c>
      <c r="P46" s="15">
        <f t="shared" si="1"/>
        <v>-240230</v>
      </c>
    </row>
    <row r="47" spans="1:16" ht="15.6">
      <c r="A47" s="12" t="s">
        <v>106</v>
      </c>
      <c r="B47" s="12" t="s">
        <v>108</v>
      </c>
      <c r="C47" s="13" t="s">
        <v>107</v>
      </c>
      <c r="D47" s="14" t="s">
        <v>109</v>
      </c>
      <c r="E47" s="15">
        <v>20000</v>
      </c>
      <c r="F47" s="16">
        <v>20000</v>
      </c>
      <c r="G47" s="16">
        <v>0</v>
      </c>
      <c r="H47" s="16">
        <v>0</v>
      </c>
      <c r="I47" s="16">
        <v>0</v>
      </c>
      <c r="J47" s="15">
        <v>57000</v>
      </c>
      <c r="K47" s="16">
        <v>57000</v>
      </c>
      <c r="L47" s="16">
        <v>0</v>
      </c>
      <c r="M47" s="16">
        <v>0</v>
      </c>
      <c r="N47" s="16">
        <v>0</v>
      </c>
      <c r="O47" s="16">
        <v>57000</v>
      </c>
      <c r="P47" s="15">
        <f t="shared" si="1"/>
        <v>77000</v>
      </c>
    </row>
    <row r="48" spans="1:16" ht="46.8">
      <c r="A48" s="12" t="s">
        <v>110</v>
      </c>
      <c r="B48" s="12" t="s">
        <v>112</v>
      </c>
      <c r="C48" s="13" t="s">
        <v>111</v>
      </c>
      <c r="D48" s="14" t="s">
        <v>113</v>
      </c>
      <c r="E48" s="15">
        <v>20000</v>
      </c>
      <c r="F48" s="16">
        <v>20000</v>
      </c>
      <c r="G48" s="16">
        <v>0</v>
      </c>
      <c r="H48" s="16">
        <v>0</v>
      </c>
      <c r="I48" s="16">
        <v>0</v>
      </c>
      <c r="J48" s="15">
        <v>24300</v>
      </c>
      <c r="K48" s="16">
        <v>24300</v>
      </c>
      <c r="L48" s="16">
        <v>0</v>
      </c>
      <c r="M48" s="16">
        <v>0</v>
      </c>
      <c r="N48" s="16">
        <v>0</v>
      </c>
      <c r="O48" s="16">
        <v>24300</v>
      </c>
      <c r="P48" s="15">
        <f t="shared" si="1"/>
        <v>44300</v>
      </c>
    </row>
    <row r="49" spans="1:16" ht="62.4">
      <c r="A49" s="12" t="s">
        <v>114</v>
      </c>
      <c r="B49" s="12" t="s">
        <v>116</v>
      </c>
      <c r="C49" s="13" t="s">
        <v>115</v>
      </c>
      <c r="D49" s="14" t="s">
        <v>117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340930</v>
      </c>
      <c r="K49" s="16">
        <v>340930</v>
      </c>
      <c r="L49" s="16">
        <v>0</v>
      </c>
      <c r="M49" s="16">
        <v>0</v>
      </c>
      <c r="N49" s="16">
        <v>0</v>
      </c>
      <c r="O49" s="16">
        <v>340930</v>
      </c>
      <c r="P49" s="15">
        <f t="shared" si="1"/>
        <v>340930</v>
      </c>
    </row>
    <row r="50" spans="1:16" ht="46.8">
      <c r="A50" s="8" t="s">
        <v>118</v>
      </c>
      <c r="B50" s="9"/>
      <c r="C50" s="10"/>
      <c r="D50" s="1" t="s">
        <v>161</v>
      </c>
      <c r="E50" s="11">
        <v>62000</v>
      </c>
      <c r="F50" s="1">
        <v>62000</v>
      </c>
      <c r="G50" s="1">
        <v>0</v>
      </c>
      <c r="H50" s="1">
        <v>0</v>
      </c>
      <c r="I50" s="1">
        <v>0</v>
      </c>
      <c r="J50" s="1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1">
        <f t="shared" si="1"/>
        <v>62000</v>
      </c>
    </row>
    <row r="51" spans="1:16" ht="46.8">
      <c r="A51" s="8" t="s">
        <v>119</v>
      </c>
      <c r="B51" s="9"/>
      <c r="C51" s="10"/>
      <c r="D51" s="1" t="s">
        <v>162</v>
      </c>
      <c r="E51" s="11">
        <v>62000</v>
      </c>
      <c r="F51" s="1">
        <v>62000</v>
      </c>
      <c r="G51" s="1">
        <v>0</v>
      </c>
      <c r="H51" s="1">
        <v>0</v>
      </c>
      <c r="I51" s="1">
        <v>0</v>
      </c>
      <c r="J51" s="1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1">
        <f t="shared" si="1"/>
        <v>62000</v>
      </c>
    </row>
    <row r="52" spans="1:16" ht="62.4">
      <c r="A52" s="12" t="s">
        <v>120</v>
      </c>
      <c r="B52" s="12" t="s">
        <v>121</v>
      </c>
      <c r="C52" s="13" t="s">
        <v>30</v>
      </c>
      <c r="D52" s="14" t="s">
        <v>122</v>
      </c>
      <c r="E52" s="15">
        <v>27000</v>
      </c>
      <c r="F52" s="16">
        <v>27000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27000</v>
      </c>
    </row>
    <row r="53" spans="1:16" ht="46.8">
      <c r="A53" s="12" t="s">
        <v>123</v>
      </c>
      <c r="B53" s="12" t="s">
        <v>124</v>
      </c>
      <c r="C53" s="13" t="s">
        <v>57</v>
      </c>
      <c r="D53" s="14" t="s">
        <v>125</v>
      </c>
      <c r="E53" s="15">
        <v>35000</v>
      </c>
      <c r="F53" s="16">
        <v>35000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35000</v>
      </c>
    </row>
    <row r="54" spans="1:16" ht="78">
      <c r="A54" s="8" t="s">
        <v>126</v>
      </c>
      <c r="B54" s="9"/>
      <c r="C54" s="10"/>
      <c r="D54" s="1" t="s">
        <v>163</v>
      </c>
      <c r="E54" s="11">
        <v>0</v>
      </c>
      <c r="F54" s="1">
        <v>0</v>
      </c>
      <c r="G54" s="1">
        <v>0</v>
      </c>
      <c r="H54" s="1">
        <v>0</v>
      </c>
      <c r="I54" s="1">
        <v>0</v>
      </c>
      <c r="J54" s="11">
        <v>3150000</v>
      </c>
      <c r="K54" s="1">
        <v>3150000</v>
      </c>
      <c r="L54" s="1">
        <v>0</v>
      </c>
      <c r="M54" s="1">
        <v>0</v>
      </c>
      <c r="N54" s="1">
        <v>0</v>
      </c>
      <c r="O54" s="1">
        <v>3150000</v>
      </c>
      <c r="P54" s="11">
        <f t="shared" si="1"/>
        <v>3150000</v>
      </c>
    </row>
    <row r="55" spans="1:16" ht="78">
      <c r="A55" s="8" t="s">
        <v>127</v>
      </c>
      <c r="B55" s="9"/>
      <c r="C55" s="10"/>
      <c r="D55" s="1" t="s">
        <v>164</v>
      </c>
      <c r="E55" s="11">
        <v>0</v>
      </c>
      <c r="F55" s="1">
        <v>0</v>
      </c>
      <c r="G55" s="1">
        <v>0</v>
      </c>
      <c r="H55" s="1">
        <v>0</v>
      </c>
      <c r="I55" s="1">
        <v>0</v>
      </c>
      <c r="J55" s="11">
        <v>3150000</v>
      </c>
      <c r="K55" s="1">
        <v>3150000</v>
      </c>
      <c r="L55" s="1">
        <v>0</v>
      </c>
      <c r="M55" s="1">
        <v>0</v>
      </c>
      <c r="N55" s="1">
        <v>0</v>
      </c>
      <c r="O55" s="1">
        <v>3150000</v>
      </c>
      <c r="P55" s="11">
        <f t="shared" si="1"/>
        <v>3150000</v>
      </c>
    </row>
    <row r="56" spans="1:16" ht="62.4">
      <c r="A56" s="12" t="s">
        <v>128</v>
      </c>
      <c r="B56" s="12" t="s">
        <v>130</v>
      </c>
      <c r="C56" s="13" t="s">
        <v>129</v>
      </c>
      <c r="D56" s="14" t="s">
        <v>131</v>
      </c>
      <c r="E56" s="15">
        <v>0</v>
      </c>
      <c r="F56" s="16">
        <v>0</v>
      </c>
      <c r="G56" s="16">
        <v>0</v>
      </c>
      <c r="H56" s="16">
        <v>0</v>
      </c>
      <c r="I56" s="16">
        <v>0</v>
      </c>
      <c r="J56" s="15">
        <v>3150000</v>
      </c>
      <c r="K56" s="16">
        <v>3150000</v>
      </c>
      <c r="L56" s="16">
        <v>0</v>
      </c>
      <c r="M56" s="16">
        <v>0</v>
      </c>
      <c r="N56" s="16">
        <v>0</v>
      </c>
      <c r="O56" s="16">
        <v>3150000</v>
      </c>
      <c r="P56" s="15">
        <f t="shared" si="1"/>
        <v>3150000</v>
      </c>
    </row>
    <row r="57" spans="1:16" ht="46.8">
      <c r="A57" s="8" t="s">
        <v>132</v>
      </c>
      <c r="B57" s="9"/>
      <c r="C57" s="10"/>
      <c r="D57" s="1" t="s">
        <v>165</v>
      </c>
      <c r="E57" s="11">
        <v>222725</v>
      </c>
      <c r="F57" s="1">
        <v>568000</v>
      </c>
      <c r="G57" s="1">
        <v>0</v>
      </c>
      <c r="H57" s="1">
        <v>0</v>
      </c>
      <c r="I57" s="1">
        <v>0</v>
      </c>
      <c r="J57" s="1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1">
        <f t="shared" si="1"/>
        <v>222725</v>
      </c>
    </row>
    <row r="58" spans="1:16" ht="46.8">
      <c r="A58" s="8" t="s">
        <v>133</v>
      </c>
      <c r="B58" s="9"/>
      <c r="C58" s="10"/>
      <c r="D58" s="1" t="s">
        <v>166</v>
      </c>
      <c r="E58" s="11">
        <v>222725</v>
      </c>
      <c r="F58" s="1">
        <v>568000</v>
      </c>
      <c r="G58" s="1">
        <v>0</v>
      </c>
      <c r="H58" s="1">
        <v>0</v>
      </c>
      <c r="I58" s="1">
        <v>0</v>
      </c>
      <c r="J58" s="1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1">
        <f t="shared" si="1"/>
        <v>222725</v>
      </c>
    </row>
    <row r="59" spans="1:16" ht="15.6">
      <c r="A59" s="12" t="s">
        <v>134</v>
      </c>
      <c r="B59" s="12" t="s">
        <v>136</v>
      </c>
      <c r="C59" s="13" t="s">
        <v>135</v>
      </c>
      <c r="D59" s="14" t="s">
        <v>137</v>
      </c>
      <c r="E59" s="15">
        <v>-345275</v>
      </c>
      <c r="F59" s="16">
        <v>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-345275</v>
      </c>
    </row>
    <row r="60" spans="1:16" ht="15.6">
      <c r="A60" s="12" t="s">
        <v>138</v>
      </c>
      <c r="B60" s="12" t="s">
        <v>140</v>
      </c>
      <c r="C60" s="13" t="s">
        <v>139</v>
      </c>
      <c r="D60" s="14" t="s">
        <v>141</v>
      </c>
      <c r="E60" s="15">
        <v>135000</v>
      </c>
      <c r="F60" s="16">
        <v>135000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135000</v>
      </c>
    </row>
    <row r="61" spans="1:16" ht="15.6">
      <c r="A61" s="12" t="s">
        <v>142</v>
      </c>
      <c r="B61" s="12" t="s">
        <v>143</v>
      </c>
      <c r="C61" s="13" t="s">
        <v>139</v>
      </c>
      <c r="D61" s="14" t="s">
        <v>144</v>
      </c>
      <c r="E61" s="15">
        <v>433000</v>
      </c>
      <c r="F61" s="16">
        <v>433000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433000</v>
      </c>
    </row>
    <row r="62" spans="1:16" ht="15.6">
      <c r="A62" s="17" t="s">
        <v>145</v>
      </c>
      <c r="B62" s="17" t="s">
        <v>145</v>
      </c>
      <c r="C62" s="18" t="s">
        <v>145</v>
      </c>
      <c r="D62" s="11" t="s">
        <v>146</v>
      </c>
      <c r="E62" s="11">
        <v>-27121974</v>
      </c>
      <c r="F62" s="11">
        <v>-26776699</v>
      </c>
      <c r="G62" s="11">
        <v>41000</v>
      </c>
      <c r="H62" s="11">
        <v>0</v>
      </c>
      <c r="I62" s="11">
        <v>0</v>
      </c>
      <c r="J62" s="11">
        <v>4845355</v>
      </c>
      <c r="K62" s="11">
        <v>4845355</v>
      </c>
      <c r="L62" s="11">
        <v>0</v>
      </c>
      <c r="M62" s="11">
        <v>0</v>
      </c>
      <c r="N62" s="11">
        <v>0</v>
      </c>
      <c r="O62" s="11">
        <v>4845355</v>
      </c>
      <c r="P62" s="11">
        <f t="shared" si="1"/>
        <v>-22276619</v>
      </c>
    </row>
    <row r="63" spans="1:1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6.8">
      <c r="A65" s="4"/>
      <c r="C65" s="4"/>
      <c r="D65" s="19" t="s">
        <v>147</v>
      </c>
      <c r="E65" s="4"/>
      <c r="F65" s="4"/>
      <c r="G65" s="4"/>
      <c r="H65" s="4"/>
      <c r="J65" s="4"/>
      <c r="K65" s="4"/>
      <c r="L65" s="19" t="s">
        <v>148</v>
      </c>
      <c r="M65" s="3"/>
      <c r="N65" s="3"/>
      <c r="O65" s="3"/>
      <c r="P65" s="3"/>
    </row>
    <row r="66" spans="1:16" ht="15.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3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</sheetData>
  <mergeCells count="22">
    <mergeCell ref="A5:P5"/>
    <mergeCell ref="A6:P6"/>
    <mergeCell ref="A8:A11"/>
    <mergeCell ref="B8:B11"/>
    <mergeCell ref="C8:C11"/>
    <mergeCell ref="O9:O11"/>
    <mergeCell ref="P8:P11"/>
    <mergeCell ref="F9:F11"/>
    <mergeCell ref="G9:H9"/>
    <mergeCell ref="M10:M11"/>
    <mergeCell ref="N10:N11"/>
    <mergeCell ref="G10:G11"/>
    <mergeCell ref="J8:O8"/>
    <mergeCell ref="J9:J11"/>
    <mergeCell ref="K9:K11"/>
    <mergeCell ref="L9:L11"/>
    <mergeCell ref="M9:N9"/>
    <mergeCell ref="H10:H11"/>
    <mergeCell ref="I9:I11"/>
    <mergeCell ref="D8:D11"/>
    <mergeCell ref="E8:I8"/>
    <mergeCell ref="E9:E11"/>
  </mergeCells>
  <phoneticPr fontId="0" type="noConversion"/>
  <pageMargins left="0.35" right="0.15" top="0.39370078740157483" bottom="0.19685039370078741" header="0" footer="0"/>
  <pageSetup paperSize="9" scale="60" fitToHeight="50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</dc:creator>
  <cp:lastModifiedBy>Admin</cp:lastModifiedBy>
  <cp:lastPrinted>2019-06-21T05:34:58Z</cp:lastPrinted>
  <dcterms:created xsi:type="dcterms:W3CDTF">2019-06-20T10:10:36Z</dcterms:created>
  <dcterms:modified xsi:type="dcterms:W3CDTF">2019-06-21T05:36:02Z</dcterms:modified>
</cp:coreProperties>
</file>